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rmino Di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<sst xmlns="http://schemas.openxmlformats.org/spreadsheetml/2006/main" uniqueCount="79">
  <si>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Bolsa de Cereales</t>
  </si>
  <si>
    <t>Mercado a Término MatbaRofex</t>
  </si>
  <si>
    <t xml:space="preserve">Dólar MatbaRofex = </t>
  </si>
  <si>
    <t>21-10-2026</t>
  </si>
  <si>
    <t>20-10-2026</t>
  </si>
  <si>
    <t>Apertura</t>
  </si>
  <si>
    <t>Bajo</t>
  </si>
  <si>
    <t>Alto</t>
  </si>
  <si>
    <t>Cierre</t>
  </si>
  <si>
    <t>Cierre Anterior</t>
  </si>
  <si>
    <t>Var. %</t>
  </si>
  <si>
    <t>(1/2)</t>
  </si>
  <si>
    <t>Trigo Ros Disp. u$s</t>
  </si>
  <si>
    <t>Trigo Ros Disp. $</t>
  </si>
  <si>
    <t xml:space="preserve">Trigo Ros 10/2026 </t>
  </si>
  <si>
    <t xml:space="preserve">Trigo Ros 11/2026 </t>
  </si>
  <si>
    <t xml:space="preserve">Trigo Ros 12/2026 </t>
  </si>
  <si>
    <t xml:space="preserve">Trigo Ros 01/2027 </t>
  </si>
  <si>
    <t xml:space="preserve">Trigo Ros 03/2027 </t>
  </si>
  <si>
    <t xml:space="preserve">Trigo Ros 07/2027 </t>
  </si>
  <si>
    <t>Maiz Ros Disp. u$s</t>
  </si>
  <si>
    <t>Maiz Ros Disp. $</t>
  </si>
  <si>
    <t xml:space="preserve">Maiz Ros 10/2026 </t>
  </si>
  <si>
    <t xml:space="preserve">Maiz Ros 11/2026 </t>
  </si>
  <si>
    <t xml:space="preserve">Maiz Ros 12/2026 </t>
  </si>
  <si>
    <t xml:space="preserve">Maiz Ros 01/2027 </t>
  </si>
  <si>
    <t xml:space="preserve">Maiz Ros 02/2027 </t>
  </si>
  <si>
    <t xml:space="preserve">Maiz Ros 03/2027 </t>
  </si>
  <si>
    <t xml:space="preserve">Maiz Ros 04/2027 </t>
  </si>
  <si>
    <t xml:space="preserve">Maiz Ros 07/2027 </t>
  </si>
  <si>
    <t xml:space="preserve">Maiz Ros 09/2027 </t>
  </si>
  <si>
    <t xml:space="preserve">Maiz Ros 12/2027 </t>
  </si>
  <si>
    <t>Girasol Ros Disp. $</t>
  </si>
  <si>
    <t xml:space="preserve">Girasol Ros 02/2027 </t>
  </si>
  <si>
    <t>Soja Ros Disp. u$s</t>
  </si>
  <si>
    <t>Soja Ros Disp. $</t>
  </si>
  <si>
    <t xml:space="preserve">Soja Ros 10/2026 </t>
  </si>
  <si>
    <t xml:space="preserve">Soja Ros 11/2026 </t>
  </si>
  <si>
    <t xml:space="preserve">Soja Ros 01/2027 </t>
  </si>
  <si>
    <t xml:space="preserve">Soja Ros 05/2027 </t>
  </si>
  <si>
    <t xml:space="preserve">Soja Ros 07/2027 </t>
  </si>
  <si>
    <t xml:space="preserve">Soja Ros 09/2027 </t>
  </si>
  <si>
    <t xml:space="preserve">Soja Ros 11/2027 </t>
  </si>
  <si>
    <t xml:space="preserve">Trigo Mini S/e 12/2026 </t>
  </si>
  <si>
    <t xml:space="preserve">Trigo Mini S/e 01/2027 </t>
  </si>
  <si>
    <t xml:space="preserve">Trigo Mini S/e 03/2027 </t>
  </si>
  <si>
    <t xml:space="preserve">Maiz Mini S/e 12/2026 </t>
  </si>
  <si>
    <t xml:space="preserve">Maiz Mini S/e 04/2027 </t>
  </si>
  <si>
    <t xml:space="preserve">Maiz Mini S/e 07/2027 </t>
  </si>
  <si>
    <t xml:space="preserve">Soja Mini S/e 11/2026 </t>
  </si>
  <si>
    <t xml:space="preserve">Soja Mini S/e 05/2027 </t>
  </si>
  <si>
    <t xml:space="preserve">Soja Mini S/e 07/2027 </t>
  </si>
  <si>
    <t xml:space="preserve">Maiz Chicago Rx S/e 11/2026 </t>
  </si>
  <si>
    <t xml:space="preserve">Maiz Chicago Rx S/e 02/2027 </t>
  </si>
  <si>
    <t xml:space="preserve">Maiz Chicago Rx S/e 04/2027 </t>
  </si>
  <si>
    <t xml:space="preserve">Maiz Chicago Rx S/e 06/2027 </t>
  </si>
  <si>
    <t xml:space="preserve">Maiz Chicago Rx S/e 08/2027 </t>
  </si>
  <si>
    <t xml:space="preserve">Maiz Chicago Rx S/e 11/2027 </t>
  </si>
  <si>
    <t xml:space="preserve">Soja Chicago Rx S/e 10/2026 </t>
  </si>
  <si>
    <t xml:space="preserve">Soja Chicago Rx S/e 12/2026 </t>
  </si>
  <si>
    <t xml:space="preserve">Soja Chicago Rx S/e 02/2027 </t>
  </si>
  <si>
    <t xml:space="preserve">Soja Chicago Rx S/e 04/2027 </t>
  </si>
  <si>
    <t xml:space="preserve">Soja Chicago Rx S/e 06/2027 </t>
  </si>
  <si>
    <t xml:space="preserve">Soja Chicago Rx S/e 10/2027 </t>
  </si>
  <si>
    <t>Fuente: http://datacenter.matba.com.ar/ajustesdc.aspx</t>
  </si>
  <si>
    <t>Opciones Call</t>
  </si>
  <si>
    <t>Opciones Put</t>
  </si>
  <si>
    <t>Producto/Puerto/</t>
  </si>
  <si>
    <t>Precio de</t>
  </si>
  <si>
    <t>Prima</t>
  </si>
  <si>
    <t>Entrega</t>
  </si>
  <si>
    <t>ejercicio</t>
  </si>
  <si>
    <t>Última</t>
  </si>
  <si>
    <t>Trigo Ros 01/2027</t>
  </si>
  <si>
    <t>01/2027</t>
  </si>
  <si>
    <t>Maíz Ros 07/2027</t>
  </si>
  <si>
    <t>07/2027</t>
  </si>
  <si>
    <t>Soja Ros 07/2027</t>
  </si>
  <si>
    <t>Fuente: Servicios web (Primary API) de MatbaRofex.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</si>
</sst>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4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1"/>
      <color rgb="FF339933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Verdana"/>
    </font>
    <font>
      <b val="0"/>
      <i val="0"/>
      <strike val="0"/>
      <u val="none"/>
      <sz val="14"/>
      <color rgb="FF000000"/>
      <name val="Constanti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FFFEF"/>
        <bgColor rgb="FF000000"/>
      </patternFill>
    </fill>
  </fills>
  <borders count="1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00000000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00000000"/>
      </right>
      <top style="thin">
        <color rgb="FFFFFFFF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FFFFFFFF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8" numFmtId="0" fillId="0" borderId="1" applyFont="1" applyNumberFormat="0" applyFill="0" applyBorder="1" applyAlignment="0">
      <alignment horizontal="general" vertical="bottom" textRotation="0" wrapText="false" shrinkToFit="false"/>
    </xf>
    <xf xfId="0" fontId="9" numFmtId="0" fillId="0" borderId="1" applyFont="1" applyNumberFormat="0" applyFill="0" applyBorder="1" applyAlignment="1">
      <alignment horizontal="center" vertical="bottom" textRotation="0" wrapText="false" shrinkToFit="false"/>
    </xf>
    <xf xfId="0" fontId="9" numFmtId="0" fillId="0" borderId="1" applyFont="1" applyNumberFormat="0" applyFill="0" applyBorder="1" applyAlignment="0">
      <alignment horizontal="general" vertical="bottom" textRotation="0" wrapText="false" shrinkToFit="false"/>
    </xf>
    <xf xfId="0" fontId="10" numFmtId="0" fillId="0" borderId="2" applyFont="1" applyNumberFormat="0" applyFill="0" applyBorder="1" applyAlignment="0">
      <alignment horizontal="general" vertical="bottom" textRotation="0" wrapText="false" shrinkToFit="false"/>
    </xf>
    <xf xfId="0" fontId="10" numFmtId="0" fillId="0" borderId="3" applyFont="1" applyNumberFormat="0" applyFill="0" applyBorder="1" applyAlignment="0">
      <alignment horizontal="general" vertical="bottom" textRotation="0" wrapText="false" shrinkToFit="false"/>
    </xf>
    <xf xfId="0" fontId="10" numFmtId="0" fillId="0" borderId="4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11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164" fillId="0" borderId="2" applyFont="1" applyNumberFormat="1" applyFill="0" applyBorder="1" applyAlignment="1">
      <alignment horizontal="center" vertical="bottom" textRotation="0" wrapText="false" shrinkToFit="false"/>
    </xf>
    <xf xfId="0" fontId="5" numFmtId="164" fillId="0" borderId="3" applyFont="1" applyNumberFormat="1" applyFill="0" applyBorder="1" applyAlignment="1">
      <alignment horizontal="center" vertical="bottom" textRotation="0" wrapText="false" shrinkToFit="false"/>
    </xf>
    <xf xfId="0" fontId="5" numFmtId="164" fillId="0" borderId="4" applyFont="1" applyNumberFormat="1" applyFill="0" applyBorder="1" applyAlignment="1">
      <alignment horizontal="center" vertical="bottom" textRotation="0" wrapText="false" shrinkToFit="false"/>
    </xf>
    <xf xfId="0" fontId="5" numFmtId="164" fillId="0" borderId="1" applyFont="1" applyNumberFormat="1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1">
      <alignment horizontal="center" vertical="bottom" textRotation="0" wrapText="false" shrinkToFit="false"/>
    </xf>
    <xf xfId="0" fontId="11" numFmtId="2" fillId="0" borderId="2" applyFont="1" applyNumberFormat="1" applyFill="0" applyBorder="1" applyAlignment="1">
      <alignment horizontal="center" vertical="bottom" textRotation="0" wrapText="false" shrinkToFit="false"/>
    </xf>
    <xf xfId="0" fontId="11" numFmtId="2" fillId="0" borderId="3" applyFont="1" applyNumberFormat="1" applyFill="0" applyBorder="1" applyAlignment="1">
      <alignment horizontal="center" vertical="bottom" textRotation="0" wrapText="false" shrinkToFit="false"/>
    </xf>
    <xf xfId="0" fontId="11" numFmtId="2" fillId="0" borderId="4" applyFont="1" applyNumberFormat="1" applyFill="0" applyBorder="1" applyAlignment="1">
      <alignment horizontal="center" vertical="bottom" textRotation="0" wrapText="false" shrinkToFit="false"/>
    </xf>
    <xf xfId="0" fontId="11" numFmtId="3" fillId="0" borderId="1" applyFont="1" applyNumberFormat="1" applyFill="0" applyBorder="1" applyAlignment="0">
      <alignment horizontal="general" vertical="bottom" textRotation="0" wrapText="false" shrinkToFit="false"/>
    </xf>
    <xf xfId="0" fontId="12" numFmtId="0" fillId="0" borderId="5" applyFont="1" applyNumberFormat="0" applyFill="0" applyBorder="1" applyAlignment="1">
      <alignment horizontal="center" vertical="bottom" textRotation="0" wrapText="false" shrinkToFit="false"/>
    </xf>
    <xf xfId="0" fontId="12" numFmtId="0" fillId="0" borderId="4" applyFont="1" applyNumberFormat="0" applyFill="0" applyBorder="1" applyAlignment="1">
      <alignment horizontal="center" vertical="bottom" textRotation="0" wrapText="false" shrinkToFit="false"/>
    </xf>
    <xf xfId="0" fontId="12" numFmtId="0" fillId="0" borderId="6" applyFont="1" applyNumberFormat="0" applyFill="0" applyBorder="1" applyAlignment="1">
      <alignment horizontal="center" vertical="bottom" textRotation="0" wrapText="false" shrinkToFit="false"/>
    </xf>
    <xf xfId="0" fontId="12" numFmtId="0" fillId="0" borderId="7" applyFont="1" applyNumberFormat="0" applyFill="0" applyBorder="1" applyAlignment="1">
      <alignment horizontal="center" vertical="bottom" textRotation="0" wrapText="false" shrinkToFit="false"/>
    </xf>
    <xf xfId="0" fontId="12" numFmtId="0" fillId="0" borderId="8" applyFont="1" applyNumberFormat="0" applyFill="0" applyBorder="1" applyAlignment="1">
      <alignment horizontal="center" vertical="bottom" textRotation="0" wrapText="false" shrinkToFit="false"/>
    </xf>
    <xf xfId="0" fontId="10" numFmtId="0" fillId="0" borderId="5" applyFont="1" applyNumberFormat="0" applyFill="0" applyBorder="1" applyAlignment="1">
      <alignment horizontal="right" vertical="bottom" textRotation="0" wrapText="false" shrinkToFit="false"/>
    </xf>
    <xf xfId="0" fontId="10" numFmtId="0" fillId="0" borderId="1" applyFont="1" applyNumberFormat="0" applyFill="0" applyBorder="1" applyAlignment="1">
      <alignment horizontal="right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0">
      <alignment horizontal="general" vertical="bottom" textRotation="0" wrapText="false" shrinkToFit="false"/>
    </xf>
    <xf xfId="0" fontId="13" numFmtId="0" fillId="0" borderId="9" applyFont="1" applyNumberFormat="0" applyFill="0" applyBorder="1" applyAlignment="1">
      <alignment horizontal="center" vertical="bottom" textRotation="0" wrapText="false" shrinkToFit="false"/>
    </xf>
    <xf xfId="0" fontId="13" numFmtId="0" fillId="0" borderId="10" applyFont="1" applyNumberFormat="0" applyFill="0" applyBorder="1" applyAlignment="1">
      <alignment horizontal="center" vertical="bottom" textRotation="0" wrapText="false" shrinkToFit="false"/>
    </xf>
    <xf xfId="0" fontId="4" numFmtId="0" fillId="2" borderId="6" applyFont="1" applyNumberFormat="0" applyFill="1" applyBorder="1" applyAlignment="1">
      <alignment horizontal="center" vertical="bottom" textRotation="0" wrapText="false" shrinkToFit="false"/>
    </xf>
    <xf xfId="0" fontId="9" numFmtId="0" fillId="2" borderId="4" applyFont="1" applyNumberFormat="0" applyFill="1" applyBorder="1" applyAlignment="1">
      <alignment horizontal="center" vertical="bottom" textRotation="0" wrapText="false" shrinkToFit="false"/>
    </xf>
    <xf xfId="0" fontId="9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7" applyFont="1" applyNumberFormat="0" applyFill="1" applyBorder="1" applyAlignment="1">
      <alignment horizontal="center" vertical="bottom" textRotation="0" wrapText="false" shrinkToFit="false"/>
    </xf>
    <xf xfId="0" fontId="4" numFmtId="0" fillId="2" borderId="8" applyFont="1" applyNumberFormat="0" applyFill="1" applyBorder="1" applyAlignment="1">
      <alignment horizontal="center" vertical="bottom" textRotation="0" wrapText="false" shrinkToFit="false"/>
    </xf>
    <xf xfId="0" fontId="13" numFmtId="0" fillId="2" borderId="11" applyFont="1" applyNumberFormat="0" applyFill="1" applyBorder="1" applyAlignment="1">
      <alignment horizontal="center" vertical="bottom" textRotation="0" wrapText="false" shrinkToFit="false"/>
    </xf>
    <xf xfId="0" fontId="13" numFmtId="0" fillId="2" borderId="9" applyFont="1" applyNumberFormat="0" applyFill="1" applyBorder="1" applyAlignment="1">
      <alignment horizontal="center" vertical="bottom" textRotation="0" wrapText="false" shrinkToFit="false"/>
    </xf>
    <xf xfId="0" fontId="13" numFmtId="0" fillId="2" borderId="10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0"/>
  <sheetViews>
    <sheetView tabSelected="1" workbookViewId="0" showGridLines="true" showRowColHeaders="1">
      <selection activeCell="A71" sqref="A71"/>
    </sheetView>
  </sheetViews>
  <sheetFormatPr defaultRowHeight="14.4" outlineLevelRow="0" outlineLevelCol="0"/>
  <cols>
    <col min="1" max="1" width="37.133789" bestFit="true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1" max="11" width="10" customWidth="true" style="0"/>
  </cols>
  <sheetData>
    <row r="1" spans="1:14">
      <c r="A1" s="2" t="s">
        <v>0</v>
      </c>
      <c r="B1" s="4"/>
      <c r="C1" s="4"/>
      <c r="D1" s="4"/>
      <c r="E1" s="4"/>
      <c r="F1" s="4"/>
      <c r="G1" s="4"/>
      <c r="H1" s="9"/>
      <c r="I1" s="9"/>
      <c r="J1" s="9"/>
      <c r="K1" s="5"/>
      <c r="L1" s="5"/>
      <c r="M1" s="5"/>
      <c r="N1" s="1"/>
    </row>
    <row r="2" spans="1:14">
      <c r="A2" s="3" t="s">
        <v>1</v>
      </c>
      <c r="B2" s="4"/>
      <c r="C2" s="4"/>
      <c r="D2" s="4"/>
      <c r="E2" s="4"/>
      <c r="F2" s="4"/>
      <c r="G2" s="4"/>
      <c r="H2" s="9"/>
      <c r="I2" s="9"/>
      <c r="J2" s="9"/>
      <c r="K2" s="5"/>
      <c r="L2" s="5"/>
      <c r="M2" s="5"/>
      <c r="N2" s="1"/>
    </row>
    <row r="3" spans="1:14">
      <c r="A3" s="5"/>
      <c r="B3" s="5"/>
      <c r="C3" s="5"/>
      <c r="D3" s="5"/>
      <c r="E3" s="5"/>
      <c r="F3" s="8" t="s">
        <v>2</v>
      </c>
      <c r="G3" s="24"/>
      <c r="H3" s="5"/>
      <c r="I3" s="5"/>
      <c r="J3" s="5"/>
      <c r="K3" s="5"/>
      <c r="L3" s="5"/>
      <c r="M3" s="5"/>
      <c r="N3" s="1"/>
    </row>
    <row r="4" spans="1:14">
      <c r="A4" s="5"/>
      <c r="B4" s="40" t="s">
        <v>3</v>
      </c>
      <c r="C4" s="43"/>
      <c r="D4" s="43"/>
      <c r="E4" s="44"/>
      <c r="F4" s="40" t="s">
        <v>4</v>
      </c>
      <c r="G4" s="44"/>
      <c r="H4" s="5"/>
      <c r="I4" s="5"/>
      <c r="J4" s="5"/>
      <c r="K4" s="5"/>
      <c r="L4" s="5"/>
      <c r="M4" s="5"/>
      <c r="N4" s="1"/>
    </row>
    <row r="5" spans="1:14">
      <c r="A5" s="5"/>
      <c r="B5" s="42" t="s">
        <v>5</v>
      </c>
      <c r="C5" s="42" t="s">
        <v>6</v>
      </c>
      <c r="D5" s="42" t="s">
        <v>7</v>
      </c>
      <c r="E5" s="42" t="s">
        <v>8</v>
      </c>
      <c r="F5" s="42" t="s">
        <v>9</v>
      </c>
      <c r="G5" s="42" t="s">
        <v>10</v>
      </c>
      <c r="H5" s="13"/>
      <c r="I5" s="13"/>
      <c r="J5" s="13"/>
      <c r="K5" s="5"/>
      <c r="L5" s="11"/>
      <c r="M5" s="11"/>
      <c r="N5" s="1"/>
    </row>
    <row r="6" spans="1:14">
      <c r="A6" s="6"/>
      <c r="B6" s="41"/>
      <c r="C6" s="41"/>
      <c r="D6" s="41"/>
      <c r="E6" s="41"/>
      <c r="F6" s="41"/>
      <c r="G6" s="41" t="s">
        <v>11</v>
      </c>
      <c r="H6" s="14"/>
      <c r="I6" s="14"/>
      <c r="J6" s="14"/>
      <c r="K6" s="6"/>
      <c r="L6" s="12"/>
      <c r="M6" s="12"/>
      <c r="N6" s="1"/>
    </row>
    <row r="7" spans="1:14">
      <c r="A7" s="15" t="s">
        <v>12</v>
      </c>
      <c r="B7" s="20"/>
      <c r="C7" s="20"/>
      <c r="D7" s="20"/>
      <c r="E7" s="20">
        <v>222.5</v>
      </c>
      <c r="F7" s="20">
        <v>229.5</v>
      </c>
      <c r="G7" s="25" t="str">
        <f>((E7-F7)/F7)*100</f>
        <v>0</v>
      </c>
      <c r="H7" s="28"/>
      <c r="I7" s="28"/>
      <c r="J7" s="28"/>
      <c r="K7" s="19"/>
      <c r="L7" s="28"/>
      <c r="M7" s="28"/>
      <c r="N7" s="1"/>
    </row>
    <row r="8" spans="1:14">
      <c r="A8" s="16" t="s">
        <v>13</v>
      </c>
      <c r="B8" s="21"/>
      <c r="C8" s="21"/>
      <c r="D8" s="21"/>
      <c r="E8" s="21">
        <v>340000</v>
      </c>
      <c r="F8" s="21">
        <v>350000</v>
      </c>
      <c r="G8" s="26" t="str">
        <f>((E8-F8)/F8)*100</f>
        <v>0</v>
      </c>
      <c r="H8" s="28"/>
      <c r="I8" s="28"/>
      <c r="J8" s="28"/>
      <c r="K8" s="19"/>
      <c r="L8" s="28"/>
      <c r="M8" s="28"/>
      <c r="N8" s="1"/>
    </row>
    <row r="9" spans="1:14">
      <c r="A9" s="16" t="s">
        <v>14</v>
      </c>
      <c r="B9" s="21"/>
      <c r="C9" s="21"/>
      <c r="D9" s="21"/>
      <c r="E9" s="21">
        <v>221</v>
      </c>
      <c r="F9" s="21">
        <v>229</v>
      </c>
      <c r="G9" s="26" t="str">
        <f>((E9-F9)/F9)*100</f>
        <v>0</v>
      </c>
      <c r="H9" s="28"/>
      <c r="I9" s="28"/>
      <c r="J9" s="28"/>
      <c r="K9" s="19"/>
      <c r="L9" s="28"/>
      <c r="M9" s="28"/>
      <c r="N9" s="1"/>
    </row>
    <row r="10" spans="1:14">
      <c r="A10" s="16" t="s">
        <v>15</v>
      </c>
      <c r="B10" s="21">
        <v>220.5</v>
      </c>
      <c r="C10" s="21">
        <v>215</v>
      </c>
      <c r="D10" s="21">
        <v>220.5</v>
      </c>
      <c r="E10" s="21">
        <v>217</v>
      </c>
      <c r="F10" s="21">
        <v>225.5</v>
      </c>
      <c r="G10" s="26" t="str">
        <f>((E10-F10)/F10)*100</f>
        <v>0</v>
      </c>
      <c r="H10" s="28"/>
      <c r="I10" s="28"/>
      <c r="J10" s="28"/>
      <c r="K10" s="19"/>
      <c r="L10" s="28"/>
      <c r="M10" s="28"/>
      <c r="N10" s="1"/>
    </row>
    <row r="11" spans="1:14">
      <c r="A11" s="16" t="s">
        <v>16</v>
      </c>
      <c r="B11" s="21">
        <v>221</v>
      </c>
      <c r="C11" s="21">
        <v>215.5</v>
      </c>
      <c r="D11" s="21">
        <v>221</v>
      </c>
      <c r="E11" s="21">
        <v>218</v>
      </c>
      <c r="F11" s="21">
        <v>226</v>
      </c>
      <c r="G11" s="26" t="str">
        <f>((E11-F11)/F11)*100</f>
        <v>0</v>
      </c>
      <c r="H11" s="28"/>
      <c r="I11" s="28"/>
      <c r="J11" s="28"/>
      <c r="K11" s="19"/>
      <c r="L11" s="28"/>
      <c r="M11" s="28"/>
      <c r="N11" s="1"/>
    </row>
    <row r="12" spans="1:14">
      <c r="A12" s="16" t="s">
        <v>17</v>
      </c>
      <c r="B12" s="21">
        <v>226</v>
      </c>
      <c r="C12" s="21">
        <v>220.5</v>
      </c>
      <c r="D12" s="21">
        <v>226.1</v>
      </c>
      <c r="E12" s="21">
        <v>223.9</v>
      </c>
      <c r="F12" s="21">
        <v>231.5</v>
      </c>
      <c r="G12" s="26" t="str">
        <f>((E12-F12)/F12)*100</f>
        <v>0</v>
      </c>
      <c r="H12" s="28"/>
      <c r="I12" s="28"/>
      <c r="J12" s="28"/>
      <c r="K12" s="19"/>
      <c r="L12" s="28"/>
      <c r="M12" s="28"/>
      <c r="N12" s="1"/>
    </row>
    <row r="13" spans="1:14">
      <c r="A13" s="16" t="s">
        <v>18</v>
      </c>
      <c r="B13" s="21">
        <v>232.5</v>
      </c>
      <c r="C13" s="21">
        <v>225.5</v>
      </c>
      <c r="D13" s="21">
        <v>232.5</v>
      </c>
      <c r="E13" s="21">
        <v>229.2</v>
      </c>
      <c r="F13" s="21">
        <v>237.5</v>
      </c>
      <c r="G13" s="26" t="str">
        <f>((E13-F13)/F13)*100</f>
        <v>0</v>
      </c>
      <c r="H13" s="28"/>
      <c r="I13" s="28"/>
      <c r="J13" s="28"/>
      <c r="K13" s="19"/>
      <c r="L13" s="28"/>
      <c r="M13" s="28"/>
      <c r="N13" s="1"/>
    </row>
    <row r="14" spans="1:14">
      <c r="A14" s="17" t="s">
        <v>19</v>
      </c>
      <c r="B14" s="22"/>
      <c r="C14" s="22"/>
      <c r="D14" s="22"/>
      <c r="E14" s="22">
        <v>235</v>
      </c>
      <c r="F14" s="22">
        <v>243.5</v>
      </c>
      <c r="G14" s="27" t="str">
        <f>((E14-F14)/F14)*100</f>
        <v>0</v>
      </c>
      <c r="H14" s="28"/>
      <c r="I14" s="28"/>
      <c r="J14" s="28"/>
      <c r="K14" s="19"/>
      <c r="L14" s="28"/>
      <c r="M14" s="28"/>
      <c r="N14" s="1"/>
    </row>
    <row r="15" spans="1:14">
      <c r="A15" s="16" t="s">
        <v>20</v>
      </c>
      <c r="B15" s="21"/>
      <c r="C15" s="21"/>
      <c r="D15" s="21"/>
      <c r="E15" s="21">
        <v>187</v>
      </c>
      <c r="F15" s="21">
        <v>187</v>
      </c>
      <c r="G15" s="26" t="str">
        <f>((E15-F15)/F15)*100</f>
        <v>0</v>
      </c>
      <c r="H15" s="28"/>
      <c r="I15" s="28"/>
      <c r="J15" s="28"/>
      <c r="K15" s="19"/>
      <c r="L15" s="28"/>
      <c r="M15" s="28"/>
      <c r="N15" s="1"/>
    </row>
    <row r="16" spans="1:14">
      <c r="A16" s="16" t="s">
        <v>21</v>
      </c>
      <c r="B16" s="21">
        <v>285000</v>
      </c>
      <c r="C16" s="21">
        <v>285000</v>
      </c>
      <c r="D16" s="21">
        <v>285000</v>
      </c>
      <c r="E16" s="21">
        <v>285000</v>
      </c>
      <c r="F16" s="21">
        <v>285000</v>
      </c>
      <c r="G16" s="26" t="str">
        <f>((E16-F16)/F16)*100</f>
        <v>0</v>
      </c>
      <c r="H16" s="28"/>
      <c r="I16" s="28"/>
      <c r="J16" s="28"/>
      <c r="K16" s="19"/>
      <c r="L16" s="28"/>
      <c r="M16" s="28"/>
      <c r="N16" s="1"/>
    </row>
    <row r="17" spans="1:14">
      <c r="A17" s="16" t="s">
        <v>22</v>
      </c>
      <c r="B17" s="21">
        <v>185</v>
      </c>
      <c r="C17" s="21">
        <v>185</v>
      </c>
      <c r="D17" s="21">
        <v>188.1</v>
      </c>
      <c r="E17" s="21">
        <v>188</v>
      </c>
      <c r="F17" s="21">
        <v>187</v>
      </c>
      <c r="G17" s="26" t="str">
        <f>((E17-F17)/F17)*100</f>
        <v>0</v>
      </c>
      <c r="H17" s="28"/>
      <c r="I17" s="28"/>
      <c r="J17" s="28"/>
      <c r="K17" s="19"/>
      <c r="L17" s="28"/>
      <c r="M17" s="28"/>
      <c r="N17" s="1"/>
    </row>
    <row r="18" spans="1:14">
      <c r="A18" s="16" t="s">
        <v>23</v>
      </c>
      <c r="B18" s="21">
        <v>190</v>
      </c>
      <c r="C18" s="21">
        <v>190</v>
      </c>
      <c r="D18" s="21">
        <v>190</v>
      </c>
      <c r="E18" s="21">
        <v>190</v>
      </c>
      <c r="F18" s="21">
        <v>190</v>
      </c>
      <c r="G18" s="26" t="str">
        <f>((E18-F18)/F18)*100</f>
        <v>0</v>
      </c>
      <c r="H18" s="28"/>
      <c r="I18" s="28"/>
      <c r="J18" s="28"/>
      <c r="K18" s="19"/>
      <c r="L18" s="28"/>
      <c r="M18" s="28"/>
      <c r="N18" s="1"/>
    </row>
    <row r="19" spans="1:14">
      <c r="A19" s="16" t="s">
        <v>24</v>
      </c>
      <c r="B19" s="21">
        <v>193.8</v>
      </c>
      <c r="C19" s="21">
        <v>193.5</v>
      </c>
      <c r="D19" s="21">
        <v>196.5</v>
      </c>
      <c r="E19" s="21">
        <v>195</v>
      </c>
      <c r="F19" s="21">
        <v>194.9</v>
      </c>
      <c r="G19" s="26" t="str">
        <f>((E19-F19)/F19)*100</f>
        <v>0</v>
      </c>
      <c r="H19" s="28"/>
      <c r="I19" s="28"/>
      <c r="J19" s="28"/>
      <c r="K19" s="19"/>
      <c r="L19" s="28"/>
      <c r="M19" s="28"/>
      <c r="N19" s="1"/>
    </row>
    <row r="20" spans="1:14">
      <c r="A20" s="16" t="s">
        <v>25</v>
      </c>
      <c r="B20" s="21">
        <v>196</v>
      </c>
      <c r="C20" s="21">
        <v>196</v>
      </c>
      <c r="D20" s="21">
        <v>196</v>
      </c>
      <c r="E20" s="21">
        <v>196</v>
      </c>
      <c r="F20" s="21">
        <v>196.5</v>
      </c>
      <c r="G20" s="26" t="str">
        <f>((E20-F20)/F20)*100</f>
        <v>0</v>
      </c>
      <c r="H20" s="28"/>
      <c r="I20" s="28"/>
      <c r="J20" s="28"/>
      <c r="K20" s="19"/>
      <c r="L20" s="28"/>
      <c r="M20" s="28"/>
      <c r="N20" s="1"/>
    </row>
    <row r="21" spans="1:14">
      <c r="A21" s="16" t="s">
        <v>26</v>
      </c>
      <c r="B21" s="21"/>
      <c r="C21" s="21"/>
      <c r="D21" s="21"/>
      <c r="E21" s="21">
        <v>196.5</v>
      </c>
      <c r="F21" s="21">
        <v>196.5</v>
      </c>
      <c r="G21" s="26" t="str">
        <f>((E21-F21)/F21)*100</f>
        <v>0</v>
      </c>
      <c r="H21" s="28"/>
      <c r="I21" s="28"/>
      <c r="J21" s="28"/>
      <c r="K21" s="19"/>
      <c r="L21" s="28"/>
      <c r="M21" s="28"/>
      <c r="N21" s="1"/>
    </row>
    <row r="22" spans="1:14">
      <c r="A22" s="16" t="s">
        <v>27</v>
      </c>
      <c r="B22" s="21">
        <v>194.1</v>
      </c>
      <c r="C22" s="21">
        <v>194</v>
      </c>
      <c r="D22" s="21">
        <v>194.1</v>
      </c>
      <c r="E22" s="21">
        <v>194</v>
      </c>
      <c r="F22" s="21">
        <v>193.5</v>
      </c>
      <c r="G22" s="26" t="str">
        <f>((E22-F22)/F22)*100</f>
        <v>0</v>
      </c>
      <c r="H22" s="28"/>
      <c r="I22" s="28"/>
      <c r="J22" s="28"/>
      <c r="K22" s="19"/>
      <c r="L22" s="28"/>
      <c r="M22" s="28"/>
      <c r="N22" s="1"/>
    </row>
    <row r="23" spans="1:14">
      <c r="A23" s="16" t="s">
        <v>28</v>
      </c>
      <c r="B23" s="21">
        <v>193.5</v>
      </c>
      <c r="C23" s="21">
        <v>193.5</v>
      </c>
      <c r="D23" s="21">
        <v>195.8</v>
      </c>
      <c r="E23" s="21">
        <v>194.3</v>
      </c>
      <c r="F23" s="21">
        <v>194.5</v>
      </c>
      <c r="G23" s="26" t="str">
        <f>((E23-F23)/F23)*100</f>
        <v>0</v>
      </c>
      <c r="H23" s="28"/>
      <c r="I23" s="28"/>
      <c r="J23" s="28"/>
      <c r="K23" s="19"/>
      <c r="L23" s="28"/>
      <c r="M23" s="28"/>
      <c r="N23" s="1"/>
    </row>
    <row r="24" spans="1:14">
      <c r="A24" s="16" t="s">
        <v>29</v>
      </c>
      <c r="B24" s="21">
        <v>190.5</v>
      </c>
      <c r="C24" s="21">
        <v>190.5</v>
      </c>
      <c r="D24" s="21">
        <v>193</v>
      </c>
      <c r="E24" s="21">
        <v>191.3</v>
      </c>
      <c r="F24" s="21">
        <v>191.5</v>
      </c>
      <c r="G24" s="26" t="str">
        <f>((E24-F24)/F24)*100</f>
        <v>0</v>
      </c>
      <c r="H24" s="28"/>
      <c r="I24" s="28"/>
      <c r="J24" s="28"/>
      <c r="K24" s="19"/>
      <c r="L24" s="28"/>
      <c r="M24" s="28"/>
      <c r="N24" s="1"/>
    </row>
    <row r="25" spans="1:14">
      <c r="A25" s="16" t="s">
        <v>30</v>
      </c>
      <c r="B25" s="21">
        <v>196.3</v>
      </c>
      <c r="C25" s="21">
        <v>195.5</v>
      </c>
      <c r="D25" s="21">
        <v>197.1</v>
      </c>
      <c r="E25" s="21">
        <v>195.5</v>
      </c>
      <c r="F25" s="21">
        <v>195.6</v>
      </c>
      <c r="G25" s="26" t="str">
        <f>((E25-F25)/F25)*100</f>
        <v>0</v>
      </c>
      <c r="H25" s="28"/>
      <c r="I25" s="28"/>
      <c r="J25" s="28"/>
      <c r="K25" s="19"/>
      <c r="L25" s="28"/>
      <c r="M25" s="28"/>
      <c r="N25" s="1"/>
    </row>
    <row r="26" spans="1:14">
      <c r="A26" s="17" t="s">
        <v>31</v>
      </c>
      <c r="B26" s="22"/>
      <c r="C26" s="22"/>
      <c r="D26" s="22"/>
      <c r="E26" s="22">
        <v>200</v>
      </c>
      <c r="F26" s="22">
        <v>200</v>
      </c>
      <c r="G26" s="27" t="str">
        <f>((E26-F26)/F26)*100</f>
        <v>0</v>
      </c>
      <c r="H26" s="28"/>
      <c r="I26" s="28"/>
      <c r="J26" s="28"/>
      <c r="K26" s="19"/>
      <c r="L26" s="28"/>
      <c r="M26" s="28"/>
      <c r="N26" s="1"/>
    </row>
    <row r="27" spans="1:14">
      <c r="A27" s="16" t="s">
        <v>32</v>
      </c>
      <c r="B27" s="21"/>
      <c r="C27" s="21"/>
      <c r="D27" s="21"/>
      <c r="E27" s="21">
        <v>800000</v>
      </c>
      <c r="F27" s="21">
        <v>800000</v>
      </c>
      <c r="G27" s="26" t="str">
        <f>((E27-F27)/F27)*100</f>
        <v>0</v>
      </c>
      <c r="H27" s="28"/>
      <c r="I27" s="28"/>
      <c r="J27" s="28"/>
      <c r="K27" s="19"/>
      <c r="L27" s="28"/>
      <c r="M27" s="28"/>
      <c r="N27" s="1"/>
    </row>
    <row r="28" spans="1:14">
      <c r="A28" s="17" t="s">
        <v>33</v>
      </c>
      <c r="B28" s="22">
        <v>490</v>
      </c>
      <c r="C28" s="22">
        <v>490</v>
      </c>
      <c r="D28" s="22">
        <v>490</v>
      </c>
      <c r="E28" s="22">
        <v>490</v>
      </c>
      <c r="F28" s="22"/>
      <c r="G28" s="27"/>
      <c r="H28" s="28"/>
      <c r="I28" s="28"/>
      <c r="J28" s="28"/>
      <c r="K28" s="19"/>
      <c r="L28" s="28"/>
      <c r="M28" s="28"/>
      <c r="N28" s="1"/>
    </row>
    <row r="29" spans="1:14">
      <c r="A29" s="16" t="s">
        <v>34</v>
      </c>
      <c r="B29" s="21"/>
      <c r="C29" s="21"/>
      <c r="D29" s="21"/>
      <c r="E29" s="21">
        <v>363.5</v>
      </c>
      <c r="F29" s="21">
        <v>363</v>
      </c>
      <c r="G29" s="26" t="str">
        <f>((E29-F29)/F29)*100</f>
        <v>0</v>
      </c>
      <c r="H29" s="28"/>
      <c r="I29" s="28"/>
      <c r="J29" s="28"/>
      <c r="K29" s="19"/>
      <c r="L29" s="28"/>
      <c r="M29" s="28"/>
      <c r="N29" s="1"/>
    </row>
    <row r="30" spans="1:14">
      <c r="A30" s="16" t="s">
        <v>35</v>
      </c>
      <c r="B30" s="21">
        <v>555000</v>
      </c>
      <c r="C30" s="21">
        <v>550000</v>
      </c>
      <c r="D30" s="21">
        <v>555000</v>
      </c>
      <c r="E30" s="21">
        <v>555000</v>
      </c>
      <c r="F30" s="21">
        <v>554000</v>
      </c>
      <c r="G30" s="26" t="str">
        <f>((E30-F30)/F30)*100</f>
        <v>0</v>
      </c>
      <c r="H30" s="28"/>
      <c r="I30" s="28"/>
      <c r="J30" s="28"/>
      <c r="K30" s="19"/>
      <c r="L30" s="28"/>
      <c r="M30" s="28"/>
      <c r="N30" s="1"/>
    </row>
    <row r="31" spans="1:14">
      <c r="A31" s="16" t="s">
        <v>36</v>
      </c>
      <c r="B31" s="21"/>
      <c r="C31" s="21"/>
      <c r="D31" s="21"/>
      <c r="E31" s="21">
        <v>363</v>
      </c>
      <c r="F31" s="21">
        <v>363</v>
      </c>
      <c r="G31" s="26" t="str">
        <f>((E31-F31)/F31)*100</f>
        <v>0</v>
      </c>
      <c r="H31" s="28"/>
      <c r="I31" s="28"/>
      <c r="J31" s="28"/>
      <c r="K31" s="19"/>
      <c r="L31" s="28"/>
      <c r="M31" s="28"/>
      <c r="N31" s="1"/>
    </row>
    <row r="32" spans="1:14">
      <c r="A32" s="16" t="s">
        <v>37</v>
      </c>
      <c r="B32" s="21">
        <v>362.5</v>
      </c>
      <c r="C32" s="21">
        <v>362.5</v>
      </c>
      <c r="D32" s="21">
        <v>365.3</v>
      </c>
      <c r="E32" s="21">
        <v>364.8</v>
      </c>
      <c r="F32" s="21">
        <v>365</v>
      </c>
      <c r="G32" s="26" t="str">
        <f>((E32-F32)/F32)*100</f>
        <v>0</v>
      </c>
      <c r="H32" s="28"/>
      <c r="I32" s="28"/>
      <c r="J32" s="28"/>
      <c r="K32" s="19"/>
      <c r="L32" s="28"/>
      <c r="M32" s="28"/>
      <c r="N32" s="1"/>
    </row>
    <row r="33" spans="1:14">
      <c r="A33" s="16" t="s">
        <v>38</v>
      </c>
      <c r="B33" s="21">
        <v>368.5</v>
      </c>
      <c r="C33" s="21">
        <v>368.5</v>
      </c>
      <c r="D33" s="21">
        <v>370.5</v>
      </c>
      <c r="E33" s="21">
        <v>370.5</v>
      </c>
      <c r="F33" s="21">
        <v>370</v>
      </c>
      <c r="G33" s="26" t="str">
        <f>((E33-F33)/F33)*100</f>
        <v>0</v>
      </c>
      <c r="H33" s="28"/>
      <c r="I33" s="28"/>
      <c r="J33" s="28"/>
      <c r="K33" s="19"/>
      <c r="L33" s="28"/>
      <c r="M33" s="28"/>
      <c r="N33" s="1"/>
    </row>
    <row r="34" spans="1:14">
      <c r="A34" s="16" t="s">
        <v>39</v>
      </c>
      <c r="B34" s="21">
        <v>351</v>
      </c>
      <c r="C34" s="21">
        <v>351</v>
      </c>
      <c r="D34" s="21">
        <v>353.8</v>
      </c>
      <c r="E34" s="21">
        <v>353.3</v>
      </c>
      <c r="F34" s="21">
        <v>353.3</v>
      </c>
      <c r="G34" s="26" t="str">
        <f>((E34-F34)/F34)*100</f>
        <v>0</v>
      </c>
      <c r="H34" s="28"/>
      <c r="I34" s="28"/>
      <c r="J34" s="28"/>
      <c r="K34" s="19"/>
      <c r="L34" s="28"/>
      <c r="M34" s="28"/>
      <c r="N34" s="1"/>
    </row>
    <row r="35" spans="1:14">
      <c r="A35" s="16" t="s">
        <v>40</v>
      </c>
      <c r="B35" s="21">
        <v>359</v>
      </c>
      <c r="C35" s="21">
        <v>359</v>
      </c>
      <c r="D35" s="21">
        <v>361.3</v>
      </c>
      <c r="E35" s="21">
        <v>360.6</v>
      </c>
      <c r="F35" s="21">
        <v>360.6</v>
      </c>
      <c r="G35" s="26" t="str">
        <f>((E35-F35)/F35)*100</f>
        <v>0</v>
      </c>
      <c r="H35" s="28"/>
      <c r="I35" s="28"/>
      <c r="J35" s="28"/>
      <c r="K35" s="19"/>
      <c r="L35" s="28"/>
      <c r="M35" s="28"/>
      <c r="N35" s="1"/>
    </row>
    <row r="36" spans="1:14">
      <c r="A36" s="16" t="s">
        <v>41</v>
      </c>
      <c r="B36" s="21"/>
      <c r="C36" s="21"/>
      <c r="D36" s="21"/>
      <c r="E36" s="21">
        <v>366.5</v>
      </c>
      <c r="F36" s="21">
        <v>366.5</v>
      </c>
      <c r="G36" s="26" t="str">
        <f>((E36-F36)/F36)*100</f>
        <v>0</v>
      </c>
      <c r="H36" s="28"/>
      <c r="I36" s="28"/>
      <c r="J36" s="28"/>
      <c r="K36" s="19"/>
      <c r="L36" s="28"/>
      <c r="M36" s="28"/>
      <c r="N36" s="1"/>
    </row>
    <row r="37" spans="1:14">
      <c r="A37" s="17" t="s">
        <v>42</v>
      </c>
      <c r="B37" s="22">
        <v>369</v>
      </c>
      <c r="C37" s="22">
        <v>369</v>
      </c>
      <c r="D37" s="22">
        <v>369.5</v>
      </c>
      <c r="E37" s="22">
        <v>369.5</v>
      </c>
      <c r="F37" s="22">
        <v>370</v>
      </c>
      <c r="G37" s="27" t="str">
        <f>((E37-F37)/F37)*100</f>
        <v>0</v>
      </c>
      <c r="H37" s="28"/>
      <c r="I37" s="28"/>
      <c r="J37" s="28"/>
      <c r="K37" s="19"/>
      <c r="L37" s="28"/>
      <c r="M37" s="28"/>
      <c r="N37" s="1"/>
    </row>
    <row r="38" spans="1:14">
      <c r="A38" s="16" t="s">
        <v>43</v>
      </c>
      <c r="B38" s="21">
        <v>217</v>
      </c>
      <c r="C38" s="21">
        <v>216</v>
      </c>
      <c r="D38" s="21">
        <v>219.5</v>
      </c>
      <c r="E38" s="21">
        <v>218</v>
      </c>
      <c r="F38" s="21">
        <v>226</v>
      </c>
      <c r="G38" s="26" t="str">
        <f>((E38-F38)/F38)*100</f>
        <v>0</v>
      </c>
      <c r="H38" s="28"/>
      <c r="I38" s="28"/>
      <c r="J38" s="28"/>
      <c r="K38" s="19"/>
      <c r="L38" s="28"/>
      <c r="M38" s="28"/>
      <c r="N38" s="1"/>
    </row>
    <row r="39" spans="1:14">
      <c r="A39" s="16" t="s">
        <v>44</v>
      </c>
      <c r="B39" s="21">
        <v>230</v>
      </c>
      <c r="C39" s="21">
        <v>221</v>
      </c>
      <c r="D39" s="21">
        <v>230</v>
      </c>
      <c r="E39" s="21">
        <v>223.9</v>
      </c>
      <c r="F39" s="21">
        <v>231.5</v>
      </c>
      <c r="G39" s="26" t="str">
        <f>((E39-F39)/F39)*100</f>
        <v>0</v>
      </c>
      <c r="H39" s="28"/>
      <c r="I39" s="28"/>
      <c r="J39" s="28"/>
      <c r="K39" s="19"/>
      <c r="L39" s="28"/>
      <c r="M39" s="28"/>
      <c r="N39" s="1"/>
    </row>
    <row r="40" spans="1:14">
      <c r="A40" s="17" t="s">
        <v>45</v>
      </c>
      <c r="B40" s="22"/>
      <c r="C40" s="22"/>
      <c r="D40" s="22"/>
      <c r="E40" s="22">
        <v>229.2</v>
      </c>
      <c r="F40" s="22">
        <v>237.5</v>
      </c>
      <c r="G40" s="27" t="str">
        <f>((E40-F40)/F40)*100</f>
        <v>0</v>
      </c>
      <c r="H40" s="28"/>
      <c r="I40" s="28"/>
      <c r="J40" s="28"/>
      <c r="K40" s="19"/>
      <c r="L40" s="28"/>
      <c r="M40" s="28"/>
      <c r="N40" s="1"/>
    </row>
    <row r="41" spans="1:14">
      <c r="A41" s="16" t="s">
        <v>46</v>
      </c>
      <c r="B41" s="21">
        <v>196.5</v>
      </c>
      <c r="C41" s="21">
        <v>196.3</v>
      </c>
      <c r="D41" s="21">
        <v>196.5</v>
      </c>
      <c r="E41" s="21">
        <v>195</v>
      </c>
      <c r="F41" s="21">
        <v>194.9</v>
      </c>
      <c r="G41" s="26" t="str">
        <f>((E41-F41)/F41)*100</f>
        <v>0</v>
      </c>
      <c r="H41" s="28"/>
      <c r="I41" s="28"/>
      <c r="J41" s="28"/>
      <c r="K41" s="19"/>
      <c r="L41" s="28"/>
      <c r="M41" s="28"/>
      <c r="N41" s="1"/>
    </row>
    <row r="42" spans="1:14">
      <c r="A42" s="16" t="s">
        <v>47</v>
      </c>
      <c r="B42" s="21"/>
      <c r="C42" s="21"/>
      <c r="D42" s="21"/>
      <c r="E42" s="21">
        <v>194.3</v>
      </c>
      <c r="F42" s="21">
        <v>194.5</v>
      </c>
      <c r="G42" s="26" t="str">
        <f>((E42-F42)/F42)*100</f>
        <v>0</v>
      </c>
      <c r="H42" s="28"/>
      <c r="I42" s="28"/>
      <c r="J42" s="28"/>
      <c r="K42" s="19"/>
      <c r="L42" s="28"/>
      <c r="M42" s="28"/>
      <c r="N42" s="1"/>
    </row>
    <row r="43" spans="1:14">
      <c r="A43" s="17" t="s">
        <v>48</v>
      </c>
      <c r="B43" s="22"/>
      <c r="C43" s="22"/>
      <c r="D43" s="22"/>
      <c r="E43" s="22">
        <v>191.3</v>
      </c>
      <c r="F43" s="22">
        <v>191.5</v>
      </c>
      <c r="G43" s="27" t="str">
        <f>((E43-F43)/F43)*100</f>
        <v>0</v>
      </c>
      <c r="H43" s="28"/>
      <c r="I43" s="28"/>
      <c r="J43" s="28"/>
      <c r="K43" s="19"/>
      <c r="L43" s="28"/>
      <c r="M43" s="28"/>
      <c r="N43" s="1"/>
    </row>
    <row r="44" spans="1:14">
      <c r="A44" s="16" t="s">
        <v>49</v>
      </c>
      <c r="B44" s="21">
        <v>363</v>
      </c>
      <c r="C44" s="21">
        <v>363</v>
      </c>
      <c r="D44" s="21">
        <v>364.8</v>
      </c>
      <c r="E44" s="21">
        <v>364.8</v>
      </c>
      <c r="F44" s="21">
        <v>365</v>
      </c>
      <c r="G44" s="26" t="str">
        <f>((E44-F44)/F44)*100</f>
        <v>0</v>
      </c>
      <c r="H44" s="28"/>
      <c r="I44" s="28"/>
      <c r="J44" s="28"/>
      <c r="K44" s="19"/>
      <c r="L44" s="28"/>
      <c r="M44" s="28"/>
      <c r="N44" s="1"/>
    </row>
    <row r="45" spans="1:14">
      <c r="A45" s="16" t="s">
        <v>50</v>
      </c>
      <c r="B45" s="21">
        <v>351.2</v>
      </c>
      <c r="C45" s="21">
        <v>351.2</v>
      </c>
      <c r="D45" s="21">
        <v>352</v>
      </c>
      <c r="E45" s="21">
        <v>353.3</v>
      </c>
      <c r="F45" s="21">
        <v>353.3</v>
      </c>
      <c r="G45" s="26" t="str">
        <f>((E45-F45)/F45)*100</f>
        <v>0</v>
      </c>
      <c r="H45" s="28"/>
      <c r="I45" s="28"/>
      <c r="J45" s="28"/>
      <c r="K45" s="19"/>
      <c r="L45" s="28"/>
      <c r="M45" s="28"/>
      <c r="N45" s="1"/>
    </row>
    <row r="46" spans="1:14">
      <c r="A46" s="17" t="s">
        <v>51</v>
      </c>
      <c r="B46" s="22"/>
      <c r="C46" s="22"/>
      <c r="D46" s="22"/>
      <c r="E46" s="22">
        <v>360.6</v>
      </c>
      <c r="F46" s="22">
        <v>360.6</v>
      </c>
      <c r="G46" s="27" t="str">
        <f>((E46-F46)/F46)*100</f>
        <v>0</v>
      </c>
      <c r="H46" s="28"/>
      <c r="I46" s="28"/>
      <c r="J46" s="28"/>
      <c r="K46" s="19"/>
      <c r="L46" s="28"/>
      <c r="M46" s="28"/>
      <c r="N46" s="1"/>
    </row>
    <row r="47" spans="1:14">
      <c r="A47" s="16" t="s">
        <v>52</v>
      </c>
      <c r="B47" s="21">
        <v>179</v>
      </c>
      <c r="C47" s="21">
        <v>179</v>
      </c>
      <c r="D47" s="21">
        <v>183.1</v>
      </c>
      <c r="E47" s="21">
        <v>183.1</v>
      </c>
      <c r="F47" s="21">
        <v>182.5</v>
      </c>
      <c r="G47" s="26" t="str">
        <f>((E47-F47)/F47)*100</f>
        <v>0</v>
      </c>
      <c r="H47" s="28"/>
      <c r="I47" s="28"/>
      <c r="J47" s="28"/>
      <c r="K47" s="19"/>
      <c r="L47" s="28"/>
      <c r="M47" s="28"/>
      <c r="N47" s="1"/>
    </row>
    <row r="48" spans="1:14">
      <c r="A48" s="16" t="s">
        <v>53</v>
      </c>
      <c r="B48" s="21"/>
      <c r="C48" s="21"/>
      <c r="D48" s="21"/>
      <c r="E48" s="21">
        <v>188.3</v>
      </c>
      <c r="F48" s="21">
        <v>187.4</v>
      </c>
      <c r="G48" s="26" t="str">
        <f>((E48-F48)/F48)*100</f>
        <v>0</v>
      </c>
      <c r="H48" s="28"/>
      <c r="I48" s="28"/>
      <c r="J48" s="28"/>
      <c r="K48" s="19"/>
      <c r="L48" s="28"/>
      <c r="M48" s="28"/>
      <c r="N48" s="1"/>
    </row>
    <row r="49" spans="1:14">
      <c r="A49" s="16" t="s">
        <v>54</v>
      </c>
      <c r="B49" s="21">
        <v>190.4</v>
      </c>
      <c r="C49" s="21">
        <v>190.4</v>
      </c>
      <c r="D49" s="21">
        <v>191.2</v>
      </c>
      <c r="E49" s="21">
        <v>191</v>
      </c>
      <c r="F49" s="21">
        <v>191</v>
      </c>
      <c r="G49" s="26" t="str">
        <f>((E49-F49)/F49)*100</f>
        <v>0</v>
      </c>
      <c r="H49" s="28"/>
      <c r="I49" s="28"/>
      <c r="J49" s="28"/>
      <c r="K49" s="19"/>
      <c r="L49" s="28"/>
      <c r="M49" s="28"/>
      <c r="N49" s="1"/>
    </row>
    <row r="50" spans="1:14">
      <c r="A50" s="16" t="s">
        <v>55</v>
      </c>
      <c r="B50" s="21">
        <v>191.2</v>
      </c>
      <c r="C50" s="21">
        <v>191.2</v>
      </c>
      <c r="D50" s="21">
        <v>191.2</v>
      </c>
      <c r="E50" s="21">
        <v>193.7</v>
      </c>
      <c r="F50" s="21">
        <v>194.2</v>
      </c>
      <c r="G50" s="26" t="str">
        <f>((E50-F50)/F50)*100</f>
        <v>0</v>
      </c>
      <c r="H50" s="28"/>
      <c r="I50" s="28"/>
      <c r="J50" s="28"/>
      <c r="K50" s="19"/>
      <c r="L50" s="28"/>
      <c r="M50" s="28"/>
      <c r="N50" s="1"/>
    </row>
    <row r="51" spans="1:14">
      <c r="A51" s="16" t="s">
        <v>56</v>
      </c>
      <c r="B51" s="21"/>
      <c r="C51" s="21"/>
      <c r="D51" s="21"/>
      <c r="E51" s="21">
        <v>192.4</v>
      </c>
      <c r="F51" s="21">
        <v>192.5</v>
      </c>
      <c r="G51" s="26" t="str">
        <f>((E51-F51)/F51)*100</f>
        <v>0</v>
      </c>
      <c r="H51" s="28"/>
      <c r="I51" s="28"/>
      <c r="J51" s="28"/>
      <c r="K51" s="19"/>
      <c r="L51" s="28"/>
      <c r="M51" s="28"/>
      <c r="N51" s="1"/>
    </row>
    <row r="52" spans="1:14">
      <c r="A52" s="17" t="s">
        <v>57</v>
      </c>
      <c r="B52" s="22"/>
      <c r="C52" s="22"/>
      <c r="D52" s="22"/>
      <c r="E52" s="22">
        <v>197.5</v>
      </c>
      <c r="F52" s="22">
        <v>198</v>
      </c>
      <c r="G52" s="27" t="str">
        <f>((E52-F52)/F52)*100</f>
        <v>0</v>
      </c>
      <c r="H52" s="28"/>
      <c r="I52" s="28"/>
      <c r="J52" s="28"/>
      <c r="K52" s="19"/>
      <c r="L52" s="28"/>
      <c r="M52" s="28"/>
      <c r="N52" s="1"/>
    </row>
    <row r="53" spans="1:14">
      <c r="A53" s="16" t="s">
        <v>58</v>
      </c>
      <c r="B53" s="21">
        <v>455.5</v>
      </c>
      <c r="C53" s="21">
        <v>453.6</v>
      </c>
      <c r="D53" s="21">
        <v>458.1</v>
      </c>
      <c r="E53" s="21">
        <v>458</v>
      </c>
      <c r="F53" s="21">
        <v>458.6</v>
      </c>
      <c r="G53" s="26" t="str">
        <f>((E53-F53)/F53)*100</f>
        <v>0</v>
      </c>
      <c r="H53" s="28"/>
      <c r="I53" s="28"/>
      <c r="J53" s="28"/>
      <c r="K53" s="19"/>
      <c r="L53" s="28"/>
      <c r="M53" s="28"/>
      <c r="N53" s="1"/>
    </row>
    <row r="54" spans="1:14">
      <c r="A54" s="16" t="s">
        <v>59</v>
      </c>
      <c r="B54" s="21">
        <v>461</v>
      </c>
      <c r="C54" s="21">
        <v>461</v>
      </c>
      <c r="D54" s="21">
        <v>462.8</v>
      </c>
      <c r="E54" s="21">
        <v>462.8</v>
      </c>
      <c r="F54" s="21">
        <v>463.9</v>
      </c>
      <c r="G54" s="26" t="str">
        <f>((E54-F54)/F54)*100</f>
        <v>0</v>
      </c>
      <c r="H54" s="28"/>
      <c r="I54" s="28"/>
      <c r="J54" s="28"/>
      <c r="K54" s="19"/>
      <c r="L54" s="28"/>
      <c r="M54" s="28"/>
      <c r="N54" s="1"/>
    </row>
    <row r="55" spans="1:14">
      <c r="A55" s="16" t="s">
        <v>60</v>
      </c>
      <c r="B55" s="21"/>
      <c r="C55" s="21"/>
      <c r="D55" s="21"/>
      <c r="E55" s="21">
        <v>465.6</v>
      </c>
      <c r="F55" s="21">
        <v>467.5</v>
      </c>
      <c r="G55" s="26" t="str">
        <f>((E55-F55)/F55)*100</f>
        <v>0</v>
      </c>
      <c r="H55" s="28"/>
      <c r="I55" s="28"/>
      <c r="J55" s="28"/>
      <c r="K55" s="19"/>
      <c r="L55" s="28"/>
      <c r="M55" s="28"/>
      <c r="N55" s="1"/>
    </row>
    <row r="56" spans="1:14">
      <c r="A56" s="16" t="s">
        <v>61</v>
      </c>
      <c r="B56" s="21">
        <v>467.2</v>
      </c>
      <c r="C56" s="21">
        <v>467.2</v>
      </c>
      <c r="D56" s="21">
        <v>469</v>
      </c>
      <c r="E56" s="21">
        <v>468.5</v>
      </c>
      <c r="F56" s="21">
        <v>471.9</v>
      </c>
      <c r="G56" s="26" t="str">
        <f>((E56-F56)/F56)*100</f>
        <v>0</v>
      </c>
      <c r="H56" s="28"/>
      <c r="I56" s="28"/>
      <c r="J56" s="28"/>
      <c r="K56" s="19"/>
      <c r="L56" s="28"/>
      <c r="M56" s="28"/>
      <c r="N56" s="1"/>
    </row>
    <row r="57" spans="1:14">
      <c r="A57" s="16" t="s">
        <v>62</v>
      </c>
      <c r="B57" s="21">
        <v>471.6</v>
      </c>
      <c r="C57" s="21">
        <v>471.6</v>
      </c>
      <c r="D57" s="21">
        <v>471.7</v>
      </c>
      <c r="E57" s="21">
        <v>471.7</v>
      </c>
      <c r="F57" s="21">
        <v>473.4</v>
      </c>
      <c r="G57" s="26" t="str">
        <f>((E57-F57)/F57)*100</f>
        <v>0</v>
      </c>
      <c r="H57" s="28"/>
      <c r="I57" s="28"/>
      <c r="J57" s="28"/>
      <c r="K57" s="19"/>
      <c r="L57" s="28"/>
      <c r="M57" s="28"/>
      <c r="N57" s="1"/>
    </row>
    <row r="58" spans="1:14">
      <c r="A58" s="17" t="s">
        <v>63</v>
      </c>
      <c r="B58" s="22"/>
      <c r="C58" s="22"/>
      <c r="D58" s="22"/>
      <c r="E58" s="22">
        <v>451.4</v>
      </c>
      <c r="F58" s="22">
        <v>455.5</v>
      </c>
      <c r="G58" s="27" t="str">
        <f>((E58-F58)/F58)*100</f>
        <v>0</v>
      </c>
      <c r="H58" s="28"/>
      <c r="I58" s="28"/>
      <c r="J58" s="28"/>
      <c r="K58" s="19"/>
      <c r="L58" s="28"/>
      <c r="M58" s="28"/>
      <c r="N58" s="1"/>
    </row>
    <row r="59" spans="1:14">
      <c r="A59" s="18"/>
      <c r="B59" s="23"/>
      <c r="C59" s="23"/>
      <c r="D59" s="23"/>
      <c r="E59" s="23"/>
      <c r="F59" s="23"/>
      <c r="G59" s="19"/>
      <c r="H59" s="28"/>
      <c r="I59" s="28"/>
      <c r="J59" s="28"/>
      <c r="K59" s="19"/>
      <c r="L59" s="28"/>
      <c r="M59" s="28"/>
      <c r="N59" s="1"/>
    </row>
    <row r="60" spans="1:14">
      <c r="A60" s="10" t="s">
        <v>64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1"/>
    </row>
    <row r="61" spans="1:1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1"/>
    </row>
    <row r="62" spans="1:1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1"/>
    </row>
    <row r="63" spans="1:1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"/>
    </row>
    <row r="64" spans="1:14">
      <c r="A64" s="45" t="s">
        <v>65</v>
      </c>
      <c r="B64" s="46"/>
      <c r="C64" s="46"/>
      <c r="D64" s="46"/>
      <c r="E64" s="47"/>
      <c r="F64" s="45" t="s">
        <v>66</v>
      </c>
      <c r="G64" s="46"/>
      <c r="H64" s="38"/>
      <c r="I64" s="38"/>
      <c r="J64" s="39"/>
      <c r="K64" s="6"/>
      <c r="L64" s="6"/>
      <c r="M64" s="6"/>
      <c r="N64" s="1"/>
    </row>
    <row r="65" spans="1:14">
      <c r="A65" s="29" t="s">
        <v>67</v>
      </c>
      <c r="B65" s="29" t="s">
        <v>68</v>
      </c>
      <c r="C65" s="31" t="s">
        <v>69</v>
      </c>
      <c r="D65" s="32"/>
      <c r="E65" s="33"/>
      <c r="F65" s="29" t="s">
        <v>70</v>
      </c>
      <c r="G65" s="29" t="s">
        <v>68</v>
      </c>
      <c r="H65" s="31" t="s">
        <v>69</v>
      </c>
      <c r="I65" s="32"/>
      <c r="J65" s="33"/>
      <c r="K65" s="6"/>
      <c r="L65" s="6"/>
      <c r="M65" s="6"/>
      <c r="N65" s="1"/>
    </row>
    <row r="66" spans="1:14">
      <c r="A66" s="30" t="s">
        <v>70</v>
      </c>
      <c r="B66" s="30" t="s">
        <v>71</v>
      </c>
      <c r="C66" s="29" t="s">
        <v>6</v>
      </c>
      <c r="D66" s="29" t="s">
        <v>7</v>
      </c>
      <c r="E66" s="29" t="s">
        <v>72</v>
      </c>
      <c r="F66" s="30"/>
      <c r="G66" s="30" t="s">
        <v>71</v>
      </c>
      <c r="H66" s="29" t="s">
        <v>6</v>
      </c>
      <c r="I66" s="29" t="s">
        <v>7</v>
      </c>
      <c r="J66" s="29" t="s">
        <v>72</v>
      </c>
      <c r="K66" s="6"/>
      <c r="L66" s="6"/>
      <c r="M66" s="6"/>
      <c r="N66" s="1"/>
    </row>
    <row r="67" spans="1:14">
      <c r="A67" s="34" t="s">
        <v>73</v>
      </c>
      <c r="B67" s="36"/>
      <c r="C67" s="37"/>
      <c r="D67" s="37"/>
      <c r="E67" s="37"/>
      <c r="F67" s="34" t="s">
        <v>74</v>
      </c>
      <c r="G67" s="36"/>
      <c r="H67" s="37"/>
      <c r="I67" s="37"/>
      <c r="J67" s="37"/>
      <c r="K67" s="6"/>
      <c r="L67" s="6"/>
      <c r="M67" s="6"/>
      <c r="N67" s="1"/>
    </row>
    <row r="68" spans="1:14">
      <c r="A68" s="34" t="s">
        <v>75</v>
      </c>
      <c r="B68" s="36"/>
      <c r="C68" s="37"/>
      <c r="D68" s="37"/>
      <c r="E68" s="37"/>
      <c r="F68" s="34" t="s">
        <v>76</v>
      </c>
      <c r="G68" s="36"/>
      <c r="H68" s="37"/>
      <c r="I68" s="37"/>
      <c r="J68" s="37"/>
      <c r="K68" s="6"/>
      <c r="L68" s="6"/>
      <c r="M68" s="6"/>
      <c r="N68" s="1"/>
    </row>
    <row r="69" spans="1:14">
      <c r="A69" s="34" t="s">
        <v>77</v>
      </c>
      <c r="B69" s="36"/>
      <c r="C69" s="37"/>
      <c r="D69" s="37"/>
      <c r="E69" s="37"/>
      <c r="F69" s="34" t="s">
        <v>76</v>
      </c>
      <c r="G69" s="36"/>
      <c r="H69" s="37"/>
      <c r="I69" s="37"/>
      <c r="J69" s="37"/>
      <c r="K69" s="6"/>
      <c r="L69" s="6"/>
      <c r="M69" s="6"/>
      <c r="N69" s="1"/>
    </row>
    <row r="70" spans="1:14">
      <c r="A70" s="35"/>
      <c r="B70" s="8"/>
      <c r="C70" s="18"/>
      <c r="D70" s="18"/>
      <c r="E70" s="18"/>
      <c r="F70" s="35"/>
      <c r="G70" s="8"/>
      <c r="H70" s="18"/>
      <c r="I70" s="18"/>
      <c r="J70" s="18"/>
      <c r="K70" s="6"/>
      <c r="L70" s="6"/>
      <c r="M70" s="6"/>
      <c r="N70" s="1"/>
    </row>
    <row r="71" spans="1:14">
      <c r="A71" s="10" t="s">
        <v>78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1"/>
    </row>
    <row r="72" spans="1:1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1"/>
    </row>
    <row r="73" spans="1:1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1"/>
    </row>
    <row r="74" spans="1:1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1"/>
    </row>
    <row r="75" spans="1:1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1"/>
    </row>
    <row r="76" spans="1:1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1"/>
    </row>
    <row r="77" spans="1:1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"/>
    </row>
    <row r="78" spans="1:1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"/>
    </row>
    <row r="79" spans="1:1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"/>
    </row>
    <row r="80" spans="1:1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"/>
    </row>
    <row r="81" spans="1:1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"/>
    </row>
    <row r="82" spans="1:1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"/>
    </row>
    <row r="83" spans="1:1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"/>
    </row>
    <row r="84" spans="1:1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1"/>
    </row>
    <row r="85" spans="1:1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1"/>
    </row>
    <row r="86" spans="1:1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1"/>
    </row>
    <row r="87" spans="1:1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1"/>
    </row>
    <row r="88" spans="1:1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1"/>
    </row>
    <row r="89" spans="1:1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1"/>
    </row>
    <row r="90" spans="1:1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1"/>
    </row>
    <row r="91" spans="1:1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1"/>
    </row>
    <row r="92" spans="1:1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1"/>
    </row>
    <row r="93" spans="1:1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1"/>
    </row>
    <row r="94" spans="1:1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1"/>
    </row>
    <row r="95" spans="1:1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1"/>
    </row>
    <row r="96" spans="1:1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1"/>
    </row>
    <row r="97" spans="1:1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1"/>
    </row>
    <row r="98" spans="1:1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1"/>
    </row>
    <row r="99" spans="1:1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1"/>
    </row>
    <row r="100" spans="1:1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1"/>
    </row>
    <row r="101" spans="1:1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1"/>
    </row>
    <row r="102" spans="1:1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1"/>
    </row>
    <row r="103" spans="1:1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1"/>
    </row>
    <row r="104" spans="1:1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1"/>
    </row>
    <row r="105" spans="1:1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1"/>
    </row>
    <row r="106" spans="1:1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1"/>
    </row>
    <row r="107" spans="1:1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1"/>
    </row>
    <row r="108" spans="1:1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1"/>
    </row>
    <row r="109" spans="1:1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1"/>
    </row>
    <row r="110" spans="1:1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1"/>
    </row>
    <row r="111" spans="1:1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1"/>
    </row>
    <row r="112" spans="1:1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1"/>
    </row>
    <row r="113" spans="1:1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1"/>
    </row>
    <row r="114" spans="1: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1"/>
    </row>
    <row r="115" spans="1:1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1"/>
    </row>
    <row r="116" spans="1:1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1"/>
    </row>
    <row r="117" spans="1:1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1"/>
    </row>
    <row r="118" spans="1:1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1"/>
    </row>
    <row r="119" spans="1:1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1"/>
    </row>
    <row r="120" spans="1:1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1"/>
    </row>
    <row r="121" spans="1:1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1"/>
    </row>
    <row r="122" spans="1:1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1"/>
    </row>
    <row r="123" spans="1:1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1"/>
    </row>
    <row r="124" spans="1:1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1"/>
    </row>
    <row r="125" spans="1:1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1"/>
    </row>
    <row r="126" spans="1:1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1"/>
    </row>
    <row r="127" spans="1:1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1"/>
    </row>
    <row r="128" spans="1:1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1"/>
    </row>
    <row r="129" spans="1:1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1"/>
    </row>
    <row r="130" spans="1:1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1"/>
    </row>
    <row r="131" spans="1:1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1"/>
    </row>
    <row r="132" spans="1:1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1"/>
    </row>
    <row r="133" spans="1:1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1"/>
    </row>
    <row r="134" spans="1:1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1"/>
    </row>
    <row r="135" spans="1:1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1"/>
    </row>
    <row r="136" spans="1:1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1"/>
    </row>
    <row r="137" spans="1:1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1"/>
    </row>
    <row r="138" spans="1:1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1"/>
    </row>
    <row r="139" spans="1:1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1"/>
    </row>
    <row r="140" spans="1:1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1"/>
    </row>
    <row r="141" spans="1:1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1"/>
    </row>
    <row r="142" spans="1:1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1"/>
    </row>
    <row r="143" spans="1:1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1"/>
    </row>
    <row r="144" spans="1:1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1"/>
    </row>
    <row r="145" spans="1:1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1"/>
    </row>
    <row r="146" spans="1:1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1"/>
    </row>
    <row r="147" spans="1:1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1"/>
    </row>
    <row r="148" spans="1:1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1"/>
    </row>
    <row r="149" spans="1:1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1"/>
    </row>
    <row r="150" spans="1:1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1"/>
    </row>
    <row r="151" spans="1:1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1"/>
    </row>
    <row r="152" spans="1:1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1"/>
    </row>
    <row r="153" spans="1:1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1"/>
    </row>
    <row r="154" spans="1:1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1"/>
    </row>
    <row r="155" spans="1:1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1"/>
    </row>
    <row r="156" spans="1:1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1"/>
    </row>
    <row r="157" spans="1:1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1"/>
    </row>
    <row r="158" spans="1:1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1"/>
    </row>
    <row r="159" spans="1:1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1"/>
    </row>
    <row r="160" spans="1:1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1"/>
    </row>
    <row r="161" spans="1:1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1"/>
    </row>
    <row r="162" spans="1:1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1"/>
    </row>
    <row r="163" spans="1:1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1"/>
    </row>
    <row r="164" spans="1:1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1"/>
    </row>
    <row r="165" spans="1:1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1"/>
    </row>
    <row r="166" spans="1:1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1"/>
    </row>
    <row r="167" spans="1:1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1"/>
    </row>
    <row r="168" spans="1:1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1"/>
    </row>
    <row r="169" spans="1:1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1"/>
    </row>
    <row r="170" spans="1:1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1"/>
    </row>
    <row r="171" spans="1:1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1"/>
    </row>
    <row r="172" spans="1:1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1"/>
    </row>
    <row r="173" spans="1:1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1"/>
    </row>
    <row r="174" spans="1:1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1"/>
    </row>
    <row r="175" spans="1:1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1"/>
    </row>
    <row r="176" spans="1:1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1"/>
    </row>
    <row r="177" spans="1:1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1"/>
    </row>
    <row r="178" spans="1:1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1"/>
    </row>
    <row r="179" spans="1:1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1"/>
    </row>
    <row r="180" spans="1:1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1"/>
    </row>
    <row r="181" spans="1:1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1"/>
    </row>
    <row r="182" spans="1:1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1"/>
    </row>
    <row r="183" spans="1:1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1"/>
    </row>
    <row r="184" spans="1:1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1"/>
    </row>
    <row r="185" spans="1:1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1"/>
    </row>
    <row r="186" spans="1:1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1"/>
    </row>
    <row r="187" spans="1:1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1"/>
    </row>
    <row r="188" spans="1:1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1"/>
    </row>
    <row r="189" spans="1:1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1"/>
    </row>
    <row r="190" spans="1:1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1"/>
    </row>
    <row r="191" spans="1:1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1"/>
    </row>
    <row r="192" spans="1:1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1"/>
    </row>
    <row r="193" spans="1:1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1"/>
    </row>
    <row r="194" spans="1:1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1"/>
    </row>
    <row r="195" spans="1:1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1"/>
    </row>
    <row r="196" spans="1:1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1"/>
    </row>
    <row r="197" spans="1:1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1"/>
    </row>
    <row r="198" spans="1:1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1"/>
    </row>
    <row r="199" spans="1:1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1"/>
    </row>
    <row r="200" spans="1:1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1"/>
    </row>
    <row r="201" spans="1:14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</row>
    <row r="202" spans="1:14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</row>
    <row r="203" spans="1:14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</row>
    <row r="204" spans="1:1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</row>
    <row r="205" spans="1:14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4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</row>
    <row r="207" spans="1:14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</row>
    <row r="208" spans="1:14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</row>
    <row r="209" spans="1:14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</row>
    <row r="210" spans="1:14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1:14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4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1:14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1: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1:14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1:14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1:14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4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4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1:14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1:14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1:14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1:14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1:14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1:14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1:14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1:14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1:14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4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1:14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1:14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1:14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1:1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1:14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4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1:14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1:14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1:14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1:14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1:14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4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1:14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1:1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4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4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4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4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4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4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4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4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4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4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4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1:14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1:14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1:14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4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1:14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1:14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1:14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1:1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1:14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4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1:14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1:14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1:14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1:14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1:14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4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1:14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1:1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1:14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1:14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1:14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4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1:14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  <row r="280" spans="1:14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</row>
    <row r="281" spans="1:14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</row>
    <row r="282" spans="1:14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</row>
    <row r="283" spans="1:14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</row>
    <row r="285" spans="1:14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</row>
    <row r="286" spans="1:14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</row>
    <row r="287" spans="1:14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</row>
    <row r="288" spans="1:14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</row>
    <row r="289" spans="1:14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4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</row>
    <row r="291" spans="1:14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</row>
    <row r="292" spans="1:14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</row>
    <row r="293" spans="1:14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</row>
    <row r="294" spans="1:1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</row>
    <row r="295" spans="1:14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4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</row>
    <row r="297" spans="1:14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</row>
    <row r="298" spans="1:14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</row>
    <row r="299" spans="1:14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</row>
    <row r="300" spans="1:14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</row>
    <row r="301" spans="1:14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4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</row>
    <row r="303" spans="1:14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</row>
    <row r="304" spans="1:1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</row>
    <row r="305" spans="1:14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</row>
    <row r="306" spans="1:14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</row>
    <row r="307" spans="1:14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4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</row>
    <row r="309" spans="1:14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</row>
    <row r="310" spans="1:14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</row>
    <row r="311" spans="1:14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</row>
    <row r="312" spans="1:14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</row>
    <row r="313" spans="1:14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</row>
    <row r="315" spans="1:14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</row>
    <row r="316" spans="1:14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</row>
    <row r="317" spans="1:14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</row>
    <row r="318" spans="1:14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</row>
    <row r="319" spans="1:14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4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</row>
    <row r="321" spans="1:14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</row>
    <row r="322" spans="1:14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</row>
    <row r="323" spans="1:14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</row>
    <row r="324" spans="1:1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</row>
    <row r="325" spans="1:14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4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</row>
    <row r="327" spans="1:14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</row>
    <row r="328" spans="1:14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</row>
    <row r="329" spans="1:14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</row>
    <row r="330" spans="1:14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</row>
    <row r="331" spans="1:14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4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</row>
    <row r="333" spans="1:14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</row>
    <row r="334" spans="1:1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</row>
    <row r="335" spans="1:14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</row>
    <row r="336" spans="1:14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</row>
    <row r="337" spans="1:14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4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</row>
    <row r="339" spans="1:14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</row>
    <row r="340" spans="1:14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</row>
    <row r="341" spans="1:14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</row>
    <row r="342" spans="1:14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</row>
    <row r="343" spans="1:14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</row>
    <row r="345" spans="1:14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</row>
    <row r="346" spans="1:14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</row>
    <row r="347" spans="1:14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</row>
    <row r="348" spans="1:14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</row>
    <row r="349" spans="1:14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4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</row>
    <row r="351" spans="1:14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</row>
    <row r="352" spans="1:14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</row>
    <row r="353" spans="1:14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</row>
    <row r="354" spans="1:1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</row>
    <row r="355" spans="1:14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1:14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</row>
    <row r="357" spans="1:14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</row>
    <row r="358" spans="1:14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</row>
    <row r="359" spans="1:14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</row>
    <row r="360" spans="1:14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</row>
    <row r="361" spans="1:14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4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</row>
    <row r="363" spans="1:14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</row>
    <row r="364" spans="1:1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</row>
    <row r="365" spans="1:14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</row>
    <row r="366" spans="1:14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</row>
    <row r="367" spans="1:14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4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</row>
    <row r="369" spans="1:14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</row>
    <row r="370" spans="1:14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</row>
    <row r="371" spans="1:14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</row>
    <row r="372" spans="1:14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</row>
    <row r="373" spans="1:14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1:1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</row>
    <row r="375" spans="1:14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</row>
    <row r="376" spans="1:14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</row>
    <row r="377" spans="1:14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</row>
    <row r="378" spans="1:14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</row>
    <row r="379" spans="1:14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1:14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</row>
    <row r="381" spans="1:14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</row>
    <row r="382" spans="1:14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</row>
    <row r="383" spans="1:14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</row>
    <row r="384" spans="1:1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</row>
    <row r="385" spans="1:14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1:14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</row>
    <row r="387" spans="1:14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</row>
    <row r="388" spans="1:14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</row>
    <row r="389" spans="1:14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</row>
    <row r="390" spans="1:14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</row>
    <row r="391" spans="1:14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1:14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</row>
    <row r="393" spans="1:14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</row>
    <row r="394" spans="1:1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</row>
    <row r="395" spans="1:14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</row>
    <row r="396" spans="1:14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</row>
    <row r="397" spans="1:14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1:14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</row>
    <row r="399" spans="1:14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</row>
    <row r="400" spans="1:14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F3:G3"/>
    <mergeCell ref="B4:E4"/>
    <mergeCell ref="F4:G4"/>
    <mergeCell ref="A60:E60"/>
    <mergeCell ref="A64:E64"/>
    <mergeCell ref="F64:J64"/>
    <mergeCell ref="C65:E65"/>
    <mergeCell ref="H65:J65"/>
    <mergeCell ref="A71:E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Termino Diario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2026-10-23T17:58:51-03:00</dcterms:created>
  <dcterms:modified xsi:type="dcterms:W3CDTF">2026-10-23T17:58:51-03:00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